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460" windowHeight="8850" tabRatio="61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52" i="1" l="1"/>
  <c r="E52" i="1"/>
  <c r="K51" i="1"/>
  <c r="E51" i="1"/>
  <c r="K50" i="1"/>
  <c r="E50" i="1"/>
  <c r="K49" i="1"/>
  <c r="E49" i="1"/>
  <c r="K48" i="1"/>
  <c r="E48" i="1"/>
  <c r="K47" i="1"/>
  <c r="E47" i="1"/>
  <c r="K46" i="1"/>
  <c r="E46" i="1"/>
  <c r="K45" i="1"/>
  <c r="E45" i="1"/>
  <c r="K40" i="1"/>
  <c r="E40" i="1"/>
  <c r="K39" i="1"/>
  <c r="K38" i="1"/>
  <c r="E38" i="1"/>
  <c r="K37" i="1"/>
  <c r="E37" i="1"/>
  <c r="K36" i="1"/>
  <c r="K35" i="1"/>
  <c r="E35" i="1"/>
  <c r="K34" i="1"/>
  <c r="E34" i="1"/>
  <c r="K33" i="1"/>
  <c r="E33" i="1"/>
  <c r="K31" i="1"/>
  <c r="E31" i="1"/>
</calcChain>
</file>

<file path=xl/sharedStrings.xml><?xml version="1.0" encoding="utf-8"?>
<sst xmlns="http://schemas.openxmlformats.org/spreadsheetml/2006/main" count="207" uniqueCount="99">
  <si>
    <t>Наименование юридического лица (ЮЛ)
 (филиала, представительства, обособленного структурного подразделения), ф.и.о. индивидуального предпринимателя (ИП), деятельность которого
подлежит проверке</t>
  </si>
  <si>
    <t>Адреса</t>
  </si>
  <si>
    <t>Основной государственный
регистрационный номер (ОГРН)</t>
  </si>
  <si>
    <t>Идентификационный номер
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</si>
  <si>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</si>
  <si>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</si>
  <si>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</si>
  <si>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</si>
  <si>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</si>
  <si>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
органа муниципального контроля, 
с которым проверка проводится совместно</t>
  </si>
  <si>
    <t>Информация о постановлении о назначении административного назначения или решении о приостановлении и (или) аннулировании лицензии</t>
  </si>
  <si>
    <t>Информация о присвоении деятельности юридического лица (ЮЛ) и индивидуального предпринимателя (ИП) определенной категории риска, определенного класса (категории опасности), об отнесении объекта государственного контроля (надзора) к определенной категории риска, определенному классу (категории) опасности</t>
  </si>
  <si>
    <t>Отказ по одному из предусмотренных оснований</t>
  </si>
  <si>
    <t>ПОРЯДКОВЫЙ НОМЕР ПРОВЕРКИ В СИСТЕМЕ ФГИС ЕРП (не заполняется при создании нового плана)</t>
  </si>
  <si>
    <t>место (места) нахождения
юридического лица (ЮЛ)</t>
  </si>
  <si>
    <t>место (места) фактического осуществления
деятельности юридического лица (ЮЛ),
индивидуального предпринимателя (ИП)</t>
  </si>
  <si>
    <t>места нахождения 
объектов</t>
  </si>
  <si>
    <t>дата государственной регистрации
юридического лица (ЮЛ),
индивидуального предпринимателя (ИП)</t>
  </si>
  <si>
    <t>дата окончания последней проверки</t>
  </si>
  <si>
    <t>дата начала осуществления
юридическим лицом (ЮЛ),
индивидуальным предпринимателем (ИП)
деятельности в соответствии
с представленным уведомлением
о начале деятельности</t>
  </si>
  <si>
    <t>иные основания в соответствии
с федеральным законом</t>
  </si>
  <si>
    <t>рабочих дней</t>
  </si>
  <si>
    <t>рабочих часов 
(для МСП и МКП)</t>
  </si>
  <si>
    <t>Постановление о назначении
административного назначения
или решении о приостановлении
и (или) аннулировании лицензиии</t>
  </si>
  <si>
    <t>Дата вступления в законную силу</t>
  </si>
  <si>
    <t>Дата окончания проведения проверки,
по результатам которой они приняты</t>
  </si>
  <si>
    <t>Отказ по основанию: "Истечение 3-х лет
со дня гос. Регистрации
(Д - отказ в проверке по данному основанию)"</t>
  </si>
  <si>
    <t>Отказ по основанию: "Истечение 3-х лет
со дня уведомления о начале деятельности
(Д - отказ в проверке по данному основанию)"</t>
  </si>
  <si>
    <t>Отказ по основанию: "Истечение 3-х лет
со дня последней проверки
(Д - отказ в проверке по данному основанию)"</t>
  </si>
  <si>
    <t>Отказ по основанию:
"Иные основания в соответствии
с федеральным законом"
(текст формулировки отказа в проверке
по данному основанию)</t>
  </si>
  <si>
    <t xml:space="preserve">план </t>
  </si>
  <si>
    <t>проведения плановых проверок юридических лиц и индивидуальныз предпринимателей на 2017 год</t>
  </si>
  <si>
    <t>соблюдение требований земельного законодательства</t>
  </si>
  <si>
    <t>в проверке не был</t>
  </si>
  <si>
    <t>ДВ</t>
  </si>
  <si>
    <t>Администрация городского округа Электрогорск Московской области</t>
  </si>
  <si>
    <t>Садоводческое некоммерческое товарищество "КАРАТ"</t>
  </si>
  <si>
    <t>142530,Московская область, город Электрогорск, СНТ "Карат"</t>
  </si>
  <si>
    <t>Московская облать, город Электрогорск, СНТ "Карат", КН:50:17:0011714:152</t>
  </si>
  <si>
    <t>Садоводческое некоммерческое товарищество "ЗВЕЗДОЧКА"</t>
  </si>
  <si>
    <t>142530,Московская область, город Электрогорск</t>
  </si>
  <si>
    <t xml:space="preserve"> Московская облать, город Электрогорск,  СНТ "Звездочка", КН:50:17:00113:25</t>
  </si>
  <si>
    <t xml:space="preserve"> Московская облать, город Электрогорск,                                            СНТ "Звездочка", КН:50:17:00113:25</t>
  </si>
  <si>
    <t>Садоводческое некоммерческое товарищество "Дружба"</t>
  </si>
  <si>
    <t>Московская облать, город Электрогорск, СНТ "Дружба", КН:50:17:0011331:398</t>
  </si>
  <si>
    <t>Садоводческое некоммерческое товарищество "Рассвет Подольский завод"</t>
  </si>
  <si>
    <t>Московская область,ю город Электрогорск, СНТ "Рассвет Подольский завод" КН: 50:17:0011327:385</t>
  </si>
  <si>
    <t>Садоводческое некоммерческое товарищество "Рубин"</t>
  </si>
  <si>
    <t xml:space="preserve"> Московская облать, город Электрогорск, СНТ "Рубин", КН:50:17:0011332:316</t>
  </si>
  <si>
    <t>Садоводческое некоммерческое товарищество "ЛИТЕЙЩИК"</t>
  </si>
  <si>
    <t>Московская облать, город Электрогорск, СНТ "Литейщик", КН:50:17:0011334:774</t>
  </si>
  <si>
    <t>Садоводческое некоммерческое товарищество "Березка-1"</t>
  </si>
  <si>
    <t>Московская облать, город Электрогорск,                      СНТ "Березка-1", КН:50:17:0011336:138</t>
  </si>
  <si>
    <t>Садоводческое некоммерческое товарищество "Белый мох - 1"</t>
  </si>
  <si>
    <t xml:space="preserve"> Московская облать, город Электрогорск, СНТ "Белый Мох-1", КН:50:17:0011220:151</t>
  </si>
  <si>
    <t>Садоводческое некоммерческое товарищество "Дальний"</t>
  </si>
  <si>
    <t>142530,Московская область, город Электрогорск, СНТ "Дальний"</t>
  </si>
  <si>
    <t>Московская облать, город Электрогорск, СНТ "Дальний", КН:50:17:0011323:143</t>
  </si>
  <si>
    <t>Садоводческое некоммерческое товарищество "Пингвин"</t>
  </si>
  <si>
    <t>142530,Московская область, город Электрогорск, СНТ "Пингвин"</t>
  </si>
  <si>
    <t>Московская область, г. Электрогорск,                      СНТ Пингвин"  КН:50:17:0011333:448</t>
  </si>
  <si>
    <t>Садоводческое некоммерческое товарищество "ОРИОН"</t>
  </si>
  <si>
    <t>Московская облать, город Электрогорск, СНТ "Орион", КН:50:17:0011206:257</t>
  </si>
  <si>
    <t>Садоводческое некоммерческое товарищество "Белый Мох-2"</t>
  </si>
  <si>
    <t xml:space="preserve"> Московская облать, город Электрогорск, СНТ "Белый Мох-2", КН:50:17:0011219:237</t>
  </si>
  <si>
    <t>Садоводческое некоммерческое товарищество "Мечта"</t>
  </si>
  <si>
    <t>Московская область, г. Электрогорск, СНТ "Мечта" КН:50:17:0011328:358</t>
  </si>
  <si>
    <t>Московская область, г. Электрогорск, СНТ "Мечта КН:50:17:0011328:358</t>
  </si>
  <si>
    <t>Садоводческое некоммерческое товарищество "Ветеран" Горвоенкомат</t>
  </si>
  <si>
    <t>Московская область, г. Электрогорск, СНТ "Ветеран" Горвоенкомат КН:50:17:0011330:27</t>
  </si>
  <si>
    <t>Садоводческое некоммерческое товарищество "Монтажник"</t>
  </si>
  <si>
    <t>Московская область, г. Электрогорск, СНТ "Монтажник" КН:50:17:0011329:34</t>
  </si>
  <si>
    <t>Гаражно-строительный потребительский кооператив "МАЯК"</t>
  </si>
  <si>
    <t>142531, Московская область, город Электрогорск, улица Островского</t>
  </si>
  <si>
    <t>Московская область, город Электрогорск, улица Островского</t>
  </si>
  <si>
    <t>Гаражно-строительный кооператив №16</t>
  </si>
  <si>
    <t>142531, Московская область, город Электрогорск, улица Ухтомского, 22</t>
  </si>
  <si>
    <t xml:space="preserve"> Московская область, город Электрогорск, улица Ухтомского, 22</t>
  </si>
  <si>
    <t>Гаражно-строительный кооператив при Электрогорском хозрасчетном участке №24</t>
  </si>
  <si>
    <t>Гаражно-потребительский кооператив "Энергоприбор-2"</t>
  </si>
  <si>
    <t>142531, Московская область, город Электрогорск, улица Островского, 55</t>
  </si>
  <si>
    <t xml:space="preserve"> Московская область, город Электрогорск, улица Островского, 55</t>
  </si>
  <si>
    <t>Потребительский гаражно-строительный кооператив №31 "КОЛЕСО"</t>
  </si>
  <si>
    <t>Московская область, город Электрогорск</t>
  </si>
  <si>
    <t>Гаражно-строительный потребительский кооператив "Электрон"</t>
  </si>
  <si>
    <t>142531, Московская область, город Электрогорск, улица Кржижановского, д.26, кв. 40,</t>
  </si>
  <si>
    <t xml:space="preserve"> Московская область, город Электрогорск</t>
  </si>
  <si>
    <t>Гаражно-строительный потребительский кооператив №18</t>
  </si>
  <si>
    <t>142530,Московская область, г. Электрогорск, ул. Буденного, д.5а</t>
  </si>
  <si>
    <t>Московская область, г. Электрогорск, ул. Буденного, участок 5 А, КН 50:17:0011602:16</t>
  </si>
  <si>
    <t>Гаражно-строительный потребительский кооператив "КОНТУР"</t>
  </si>
  <si>
    <t>142530,Московская область, г. Электрогорск, ул. Буденного</t>
  </si>
  <si>
    <t>Московская область, г. Электрогорск, ул. Буденного, КН: 50:17:0011602:1</t>
  </si>
  <si>
    <t xml:space="preserve">Исп. Е.А.Портянкина 
Тел. 3-77-35 адрес электронной почты: munkontrol@elgorsk-adm.ru
</t>
  </si>
  <si>
    <t>УТВЕРЖДЕН</t>
  </si>
  <si>
    <t xml:space="preserve">Глава городского округа Электрогорск Московской области </t>
  </si>
  <si>
    <t xml:space="preserve">__________________________________________Д.О.Семенов </t>
  </si>
  <si>
    <t xml:space="preserve">Приложение                                                                
к Правилам подготовки органами государственного контроля (надзора)                                                                
и органами муниципального контроля ежегодных планов проведения                                                                 
плановых проверок юридических лиц и индивидуальных предпринимателей                                                                
(в редакции постановления Правительства Российской Федерации                                                                
от 17 августа 2016 г. № 806) </t>
  </si>
  <si>
    <t xml:space="preserve">                                                                                       от 24.01.2017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</si>
</sst>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2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14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7" fillId="4" borderId="2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right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textRotation="90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textRotation="90" wrapText="1"/>
    </xf>
    <xf numFmtId="0" fontId="1" fillId="0" borderId="1" xfId="0" applyFont="1" applyBorder="1" applyAlignment="1" applyProtection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 applyProtection="1">
      <alignment horizontal="center" vertical="center" textRotation="90" wrapText="1"/>
    </xf>
    <xf numFmtId="0" fontId="1" fillId="0" borderId="1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abSelected="1" view="pageBreakPreview" topLeftCell="J1" zoomScaleNormal="100" zoomScaleSheetLayoutView="100" workbookViewId="0">
      <selection activeCell="A10" sqref="A10:Z10"/>
    </sheetView>
  </sheetViews>
  <sheetFormatPr defaultRowHeight="15" x14ac:dyDescent="0.25"/>
  <cols>
    <col min="1" max="1" width="4.5703125" customWidth="1"/>
    <col min="2" max="2" width="17.42578125" customWidth="1"/>
    <col min="3" max="3" width="17.140625" customWidth="1"/>
    <col min="4" max="4" width="38.85546875" customWidth="1"/>
    <col min="5" max="5" width="39.140625" customWidth="1"/>
    <col min="6" max="6" width="12.140625" customWidth="1"/>
    <col min="7" max="7" width="10.28515625" customWidth="1"/>
    <col min="8" max="8" width="8.28515625" customWidth="1"/>
    <col min="10" max="10" width="7.42578125" customWidth="1"/>
    <col min="12" max="12" width="7.42578125" customWidth="1"/>
    <col min="13" max="13" width="10.140625" bestFit="1" customWidth="1"/>
    <col min="15" max="15" width="7.42578125" customWidth="1"/>
    <col min="16" max="16" width="9.140625" customWidth="1"/>
    <col min="17" max="17" width="12.140625" customWidth="1"/>
    <col min="18" max="18" width="8.140625" customWidth="1"/>
    <col min="19" max="19" width="7.42578125" customWidth="1"/>
    <col min="20" max="20" width="7.28515625" customWidth="1"/>
    <col min="21" max="21" width="7.42578125" customWidth="1"/>
    <col min="22" max="22" width="9.140625" customWidth="1"/>
    <col min="23" max="23" width="10.28515625" customWidth="1"/>
    <col min="24" max="25" width="9.140625" customWidth="1"/>
    <col min="26" max="26" width="14.5703125" customWidth="1"/>
    <col min="27" max="27" width="0.140625" customWidth="1"/>
    <col min="28" max="35" width="9.140625" hidden="1" customWidth="1"/>
  </cols>
  <sheetData>
    <row r="1" spans="1:35" ht="15" customHeight="1" x14ac:dyDescent="0.25">
      <c r="T1" s="50" t="s">
        <v>97</v>
      </c>
      <c r="U1" s="50"/>
      <c r="V1" s="50"/>
      <c r="W1" s="50"/>
      <c r="X1" s="50"/>
      <c r="Y1" s="50"/>
      <c r="Z1" s="50"/>
      <c r="AA1" s="50"/>
    </row>
    <row r="2" spans="1:35" x14ac:dyDescent="0.25">
      <c r="T2" s="50"/>
      <c r="U2" s="50"/>
      <c r="V2" s="50"/>
      <c r="W2" s="50"/>
      <c r="X2" s="50"/>
      <c r="Y2" s="50"/>
      <c r="Z2" s="50"/>
      <c r="AA2" s="50"/>
    </row>
    <row r="3" spans="1:35" ht="55.5" customHeight="1" x14ac:dyDescent="0.25">
      <c r="T3" s="50"/>
      <c r="U3" s="50"/>
      <c r="V3" s="50"/>
      <c r="W3" s="50"/>
      <c r="X3" s="50"/>
      <c r="Y3" s="50"/>
      <c r="Z3" s="50"/>
      <c r="AA3" s="50"/>
    </row>
    <row r="4" spans="1:35" ht="18.75" hidden="1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35" ht="17.25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35" ht="9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59" t="s">
        <v>94</v>
      </c>
      <c r="U6" s="59"/>
      <c r="V6" s="59"/>
      <c r="W6" s="59"/>
      <c r="X6" s="59"/>
      <c r="Y6" s="59"/>
      <c r="Z6" s="59"/>
    </row>
    <row r="7" spans="1:35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60" t="s">
        <v>95</v>
      </c>
      <c r="U7" s="60"/>
      <c r="V7" s="60"/>
      <c r="W7" s="60"/>
      <c r="X7" s="60"/>
      <c r="Y7" s="60"/>
      <c r="Z7" s="60"/>
    </row>
    <row r="8" spans="1:35" ht="18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60" t="s">
        <v>96</v>
      </c>
      <c r="U8" s="60"/>
      <c r="V8" s="60"/>
      <c r="W8" s="60"/>
      <c r="X8" s="60"/>
      <c r="Y8" s="60"/>
      <c r="Z8" s="60"/>
    </row>
    <row r="9" spans="1:35" ht="15" customHeight="1" x14ac:dyDescent="0.25">
      <c r="B9" s="13"/>
      <c r="C9" s="13"/>
      <c r="D9" s="13"/>
      <c r="E9" s="13"/>
      <c r="F9" s="13"/>
      <c r="G9" s="13"/>
      <c r="H9" s="13"/>
      <c r="I9" s="13" t="s">
        <v>30</v>
      </c>
      <c r="J9" s="13"/>
      <c r="K9" s="13"/>
      <c r="L9" s="13"/>
      <c r="N9" s="13"/>
      <c r="O9" s="13"/>
      <c r="P9" s="13"/>
      <c r="Q9" s="13"/>
      <c r="R9" s="13"/>
      <c r="S9" s="13"/>
      <c r="T9" s="60" t="s">
        <v>98</v>
      </c>
      <c r="U9" s="60"/>
      <c r="V9" s="60"/>
      <c r="W9" s="60"/>
      <c r="X9" s="60"/>
      <c r="Y9" s="60"/>
      <c r="Z9" s="60"/>
    </row>
    <row r="10" spans="1:35" s="1" customFormat="1" ht="18" customHeight="1" x14ac:dyDescent="0.25">
      <c r="A10" s="45" t="s">
        <v>31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5"/>
      <c r="AB10" s="5"/>
      <c r="AC10" s="5"/>
      <c r="AD10" s="5"/>
      <c r="AE10" s="43"/>
      <c r="AF10" s="43"/>
      <c r="AG10" s="43"/>
      <c r="AH10" s="43"/>
      <c r="AI10" s="43"/>
    </row>
    <row r="11" spans="1:35" ht="18" customHeight="1" x14ac:dyDescent="0.25">
      <c r="A11" s="6"/>
      <c r="B11" s="44"/>
      <c r="C11" s="44"/>
      <c r="D11" s="44"/>
      <c r="E11" s="44"/>
      <c r="F11" s="44"/>
      <c r="G11" s="44"/>
      <c r="H11" s="44"/>
      <c r="I11" s="44"/>
      <c r="J11" s="44"/>
      <c r="K11" s="12"/>
      <c r="L11" s="7"/>
      <c r="M11" s="8"/>
      <c r="N11" s="8"/>
      <c r="O11" s="8"/>
      <c r="P11" s="9"/>
      <c r="Q11" s="11"/>
      <c r="R11" s="42"/>
      <c r="S11" s="42"/>
      <c r="T11" s="42"/>
      <c r="U11" s="42"/>
      <c r="V11" s="42"/>
      <c r="W11" s="42"/>
      <c r="X11" s="42"/>
      <c r="Y11" s="42"/>
      <c r="Z11" s="42"/>
      <c r="AA11" s="12"/>
      <c r="AB11" s="9"/>
      <c r="AC11" s="9"/>
      <c r="AD11" s="9"/>
      <c r="AE11" s="11"/>
      <c r="AF11" s="42"/>
      <c r="AG11" s="42"/>
      <c r="AH11" s="42"/>
      <c r="AI11" s="42"/>
    </row>
    <row r="12" spans="1:35" ht="16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5" ht="31.5" hidden="1" customHeight="1" thickBot="1" x14ac:dyDescent="0.3">
      <c r="A13" s="6"/>
      <c r="B13" s="10"/>
      <c r="C13" s="10"/>
      <c r="D13" s="10"/>
      <c r="E13" s="10"/>
      <c r="F13" s="10"/>
      <c r="G13" s="10"/>
      <c r="H13" s="10"/>
      <c r="I13" s="10"/>
      <c r="J13" s="10"/>
      <c r="K13" s="12"/>
      <c r="L13" s="7"/>
      <c r="M13" s="8"/>
      <c r="N13" s="8"/>
      <c r="O13" s="8"/>
      <c r="P13" s="9"/>
      <c r="Q13" s="11"/>
      <c r="R13" s="42"/>
      <c r="S13" s="42"/>
      <c r="T13" s="42"/>
      <c r="U13" s="42"/>
      <c r="V13" s="42"/>
      <c r="W13" s="42"/>
      <c r="X13" s="42"/>
      <c r="Y13" s="42"/>
      <c r="Z13" s="42"/>
      <c r="AA13" s="12"/>
      <c r="AB13" s="9"/>
      <c r="AC13" s="9"/>
      <c r="AD13" s="9"/>
      <c r="AE13" s="11"/>
      <c r="AF13" s="42"/>
      <c r="AG13" s="42"/>
      <c r="AH13" s="42"/>
      <c r="AI13" s="42"/>
    </row>
    <row r="14" spans="1:35" x14ac:dyDescent="0.25">
      <c r="A14" s="56"/>
      <c r="B14" s="47" t="s">
        <v>0</v>
      </c>
      <c r="C14" s="47" t="s">
        <v>1</v>
      </c>
      <c r="D14" s="47"/>
      <c r="E14" s="47"/>
      <c r="F14" s="55" t="s">
        <v>2</v>
      </c>
      <c r="G14" s="55" t="s">
        <v>3</v>
      </c>
      <c r="H14" s="47" t="s">
        <v>4</v>
      </c>
      <c r="I14" s="47" t="s">
        <v>5</v>
      </c>
      <c r="J14" s="47"/>
      <c r="K14" s="47"/>
      <c r="L14" s="47"/>
      <c r="M14" s="46" t="s">
        <v>6</v>
      </c>
      <c r="N14" s="47" t="s">
        <v>7</v>
      </c>
      <c r="O14" s="47"/>
      <c r="P14" s="52" t="s">
        <v>8</v>
      </c>
      <c r="Q14" s="52" t="s">
        <v>9</v>
      </c>
      <c r="R14" s="47" t="s">
        <v>10</v>
      </c>
      <c r="S14" s="47"/>
      <c r="T14" s="47"/>
      <c r="U14" s="47" t="s">
        <v>11</v>
      </c>
      <c r="V14" s="47" t="s">
        <v>12</v>
      </c>
      <c r="W14" s="47"/>
      <c r="X14" s="47"/>
      <c r="Y14" s="47"/>
      <c r="Z14" s="54" t="s">
        <v>13</v>
      </c>
    </row>
    <row r="15" spans="1:35" ht="15" customHeight="1" x14ac:dyDescent="0.25">
      <c r="A15" s="56"/>
      <c r="B15" s="47"/>
      <c r="C15" s="47"/>
      <c r="D15" s="47"/>
      <c r="E15" s="47"/>
      <c r="F15" s="55"/>
      <c r="G15" s="55"/>
      <c r="H15" s="47"/>
      <c r="I15" s="47"/>
      <c r="J15" s="47"/>
      <c r="K15" s="47"/>
      <c r="L15" s="47"/>
      <c r="M15" s="46"/>
      <c r="N15" s="47"/>
      <c r="O15" s="47"/>
      <c r="P15" s="52"/>
      <c r="Q15" s="52"/>
      <c r="R15" s="47"/>
      <c r="S15" s="47"/>
      <c r="T15" s="47"/>
      <c r="U15" s="47"/>
      <c r="V15" s="47"/>
      <c r="W15" s="47"/>
      <c r="X15" s="47"/>
      <c r="Y15" s="47"/>
      <c r="Z15" s="54"/>
    </row>
    <row r="16" spans="1:35" ht="15" customHeight="1" x14ac:dyDescent="0.25">
      <c r="A16" s="56"/>
      <c r="B16" s="47"/>
      <c r="C16" s="47"/>
      <c r="D16" s="47"/>
      <c r="E16" s="47"/>
      <c r="F16" s="55"/>
      <c r="G16" s="55"/>
      <c r="H16" s="47"/>
      <c r="I16" s="47"/>
      <c r="J16" s="47"/>
      <c r="K16" s="47"/>
      <c r="L16" s="47"/>
      <c r="M16" s="46"/>
      <c r="N16" s="47"/>
      <c r="O16" s="47"/>
      <c r="P16" s="52"/>
      <c r="Q16" s="52"/>
      <c r="R16" s="47"/>
      <c r="S16" s="47"/>
      <c r="T16" s="47"/>
      <c r="U16" s="47"/>
      <c r="V16" s="47"/>
      <c r="W16" s="47"/>
      <c r="X16" s="47"/>
      <c r="Y16" s="47"/>
      <c r="Z16" s="54"/>
    </row>
    <row r="17" spans="1:35" x14ac:dyDescent="0.25">
      <c r="A17" s="56"/>
      <c r="B17" s="47"/>
      <c r="C17" s="47"/>
      <c r="D17" s="47"/>
      <c r="E17" s="47"/>
      <c r="F17" s="55"/>
      <c r="G17" s="55"/>
      <c r="H17" s="47"/>
      <c r="I17" s="47"/>
      <c r="J17" s="47"/>
      <c r="K17" s="47"/>
      <c r="L17" s="47"/>
      <c r="M17" s="46"/>
      <c r="N17" s="47"/>
      <c r="O17" s="47"/>
      <c r="P17" s="52"/>
      <c r="Q17" s="52"/>
      <c r="R17" s="47"/>
      <c r="S17" s="47"/>
      <c r="T17" s="47"/>
      <c r="U17" s="47"/>
      <c r="V17" s="47"/>
      <c r="W17" s="47"/>
      <c r="X17" s="47"/>
      <c r="Y17" s="47"/>
      <c r="Z17" s="54"/>
    </row>
    <row r="18" spans="1:35" ht="16.5" customHeight="1" x14ac:dyDescent="0.25">
      <c r="A18" s="56"/>
      <c r="B18" s="47"/>
      <c r="C18" s="47"/>
      <c r="D18" s="47"/>
      <c r="E18" s="47"/>
      <c r="F18" s="55"/>
      <c r="G18" s="55"/>
      <c r="H18" s="47"/>
      <c r="I18" s="47"/>
      <c r="J18" s="47"/>
      <c r="K18" s="47"/>
      <c r="L18" s="47"/>
      <c r="M18" s="46"/>
      <c r="N18" s="47"/>
      <c r="O18" s="47"/>
      <c r="P18" s="52"/>
      <c r="Q18" s="52"/>
      <c r="R18" s="47"/>
      <c r="S18" s="47"/>
      <c r="T18" s="47"/>
      <c r="U18" s="47"/>
      <c r="V18" s="47"/>
      <c r="W18" s="47"/>
      <c r="X18" s="47"/>
      <c r="Y18" s="47"/>
      <c r="Z18" s="54"/>
    </row>
    <row r="19" spans="1:35" ht="15" customHeight="1" x14ac:dyDescent="0.25">
      <c r="A19" s="56"/>
      <c r="B19" s="47"/>
      <c r="C19" s="52" t="s">
        <v>14</v>
      </c>
      <c r="D19" s="52" t="s">
        <v>15</v>
      </c>
      <c r="E19" s="52" t="s">
        <v>16</v>
      </c>
      <c r="F19" s="55"/>
      <c r="G19" s="55"/>
      <c r="H19" s="47"/>
      <c r="I19" s="46" t="s">
        <v>17</v>
      </c>
      <c r="J19" s="46" t="s">
        <v>18</v>
      </c>
      <c r="K19" s="46" t="s">
        <v>19</v>
      </c>
      <c r="L19" s="52" t="s">
        <v>20</v>
      </c>
      <c r="M19" s="46"/>
      <c r="N19" s="52" t="s">
        <v>21</v>
      </c>
      <c r="O19" s="52" t="s">
        <v>22</v>
      </c>
      <c r="P19" s="52"/>
      <c r="Q19" s="52"/>
      <c r="R19" s="52" t="s">
        <v>23</v>
      </c>
      <c r="S19" s="51" t="s">
        <v>24</v>
      </c>
      <c r="T19" s="51" t="s">
        <v>25</v>
      </c>
      <c r="U19" s="53"/>
      <c r="V19" s="52" t="s">
        <v>26</v>
      </c>
      <c r="W19" s="52" t="s">
        <v>27</v>
      </c>
      <c r="X19" s="52" t="s">
        <v>28</v>
      </c>
      <c r="Y19" s="52" t="s">
        <v>29</v>
      </c>
      <c r="Z19" s="54"/>
    </row>
    <row r="20" spans="1:35" ht="15" customHeight="1" x14ac:dyDescent="0.25">
      <c r="A20" s="56"/>
      <c r="B20" s="47"/>
      <c r="C20" s="52"/>
      <c r="D20" s="52"/>
      <c r="E20" s="52"/>
      <c r="F20" s="55"/>
      <c r="G20" s="55"/>
      <c r="H20" s="47"/>
      <c r="I20" s="46"/>
      <c r="J20" s="46"/>
      <c r="K20" s="46"/>
      <c r="L20" s="52"/>
      <c r="M20" s="46"/>
      <c r="N20" s="52"/>
      <c r="O20" s="52"/>
      <c r="P20" s="52"/>
      <c r="Q20" s="52"/>
      <c r="R20" s="52"/>
      <c r="S20" s="51"/>
      <c r="T20" s="51"/>
      <c r="U20" s="53"/>
      <c r="V20" s="52"/>
      <c r="W20" s="52"/>
      <c r="X20" s="52"/>
      <c r="Y20" s="52"/>
      <c r="Z20" s="54"/>
    </row>
    <row r="21" spans="1:35" x14ac:dyDescent="0.25">
      <c r="A21" s="56"/>
      <c r="B21" s="47"/>
      <c r="C21" s="52"/>
      <c r="D21" s="52"/>
      <c r="E21" s="52"/>
      <c r="F21" s="55"/>
      <c r="G21" s="55"/>
      <c r="H21" s="47"/>
      <c r="I21" s="46"/>
      <c r="J21" s="46"/>
      <c r="K21" s="46"/>
      <c r="L21" s="52"/>
      <c r="M21" s="46"/>
      <c r="N21" s="52"/>
      <c r="O21" s="52"/>
      <c r="P21" s="52"/>
      <c r="Q21" s="52"/>
      <c r="R21" s="52"/>
      <c r="S21" s="51"/>
      <c r="T21" s="51"/>
      <c r="U21" s="53"/>
      <c r="V21" s="52"/>
      <c r="W21" s="52"/>
      <c r="X21" s="52"/>
      <c r="Y21" s="52"/>
      <c r="Z21" s="54"/>
    </row>
    <row r="22" spans="1:35" x14ac:dyDescent="0.25">
      <c r="A22" s="56"/>
      <c r="B22" s="47"/>
      <c r="C22" s="52"/>
      <c r="D22" s="52"/>
      <c r="E22" s="52"/>
      <c r="F22" s="55"/>
      <c r="G22" s="55"/>
      <c r="H22" s="47"/>
      <c r="I22" s="46"/>
      <c r="J22" s="46"/>
      <c r="K22" s="46"/>
      <c r="L22" s="52"/>
      <c r="M22" s="46"/>
      <c r="N22" s="52"/>
      <c r="O22" s="52"/>
      <c r="P22" s="52"/>
      <c r="Q22" s="52"/>
      <c r="R22" s="52"/>
      <c r="S22" s="51"/>
      <c r="T22" s="51"/>
      <c r="U22" s="53"/>
      <c r="V22" s="52"/>
      <c r="W22" s="52"/>
      <c r="X22" s="52"/>
      <c r="Y22" s="52"/>
      <c r="Z22" s="54"/>
    </row>
    <row r="23" spans="1:35" x14ac:dyDescent="0.25">
      <c r="A23" s="56"/>
      <c r="B23" s="47"/>
      <c r="C23" s="52"/>
      <c r="D23" s="52"/>
      <c r="E23" s="52"/>
      <c r="F23" s="55"/>
      <c r="G23" s="55"/>
      <c r="H23" s="47"/>
      <c r="I23" s="46"/>
      <c r="J23" s="46"/>
      <c r="K23" s="46"/>
      <c r="L23" s="52"/>
      <c r="M23" s="46"/>
      <c r="N23" s="52"/>
      <c r="O23" s="52"/>
      <c r="P23" s="52"/>
      <c r="Q23" s="52"/>
      <c r="R23" s="52"/>
      <c r="S23" s="51"/>
      <c r="T23" s="51"/>
      <c r="U23" s="53"/>
      <c r="V23" s="52"/>
      <c r="W23" s="52"/>
      <c r="X23" s="52"/>
      <c r="Y23" s="52"/>
      <c r="Z23" s="54"/>
    </row>
    <row r="24" spans="1:35" ht="15.75" customHeight="1" x14ac:dyDescent="0.25">
      <c r="A24" s="56"/>
      <c r="B24" s="47"/>
      <c r="C24" s="52"/>
      <c r="D24" s="52"/>
      <c r="E24" s="52"/>
      <c r="F24" s="55"/>
      <c r="G24" s="55"/>
      <c r="H24" s="47"/>
      <c r="I24" s="46"/>
      <c r="J24" s="46"/>
      <c r="K24" s="46"/>
      <c r="L24" s="52"/>
      <c r="M24" s="46"/>
      <c r="N24" s="52"/>
      <c r="O24" s="52"/>
      <c r="P24" s="52"/>
      <c r="Q24" s="52"/>
      <c r="R24" s="52"/>
      <c r="S24" s="51"/>
      <c r="T24" s="51"/>
      <c r="U24" s="53"/>
      <c r="V24" s="52"/>
      <c r="W24" s="52"/>
      <c r="X24" s="52"/>
      <c r="Y24" s="52"/>
      <c r="Z24" s="54"/>
    </row>
    <row r="25" spans="1:35" x14ac:dyDescent="0.25">
      <c r="A25" s="56"/>
      <c r="B25" s="47"/>
      <c r="C25" s="52"/>
      <c r="D25" s="52"/>
      <c r="E25" s="52"/>
      <c r="F25" s="55"/>
      <c r="G25" s="55"/>
      <c r="H25" s="47"/>
      <c r="I25" s="46"/>
      <c r="J25" s="46"/>
      <c r="K25" s="46"/>
      <c r="L25" s="52"/>
      <c r="M25" s="46"/>
      <c r="N25" s="52"/>
      <c r="O25" s="52"/>
      <c r="P25" s="52"/>
      <c r="Q25" s="52"/>
      <c r="R25" s="52"/>
      <c r="S25" s="51"/>
      <c r="T25" s="51"/>
      <c r="U25" s="53"/>
      <c r="V25" s="52"/>
      <c r="W25" s="52"/>
      <c r="X25" s="52"/>
      <c r="Y25" s="52"/>
      <c r="Z25" s="54"/>
    </row>
    <row r="26" spans="1:35" x14ac:dyDescent="0.25">
      <c r="A26" s="56"/>
      <c r="B26" s="47"/>
      <c r="C26" s="52"/>
      <c r="D26" s="52"/>
      <c r="E26" s="52"/>
      <c r="F26" s="55"/>
      <c r="G26" s="55"/>
      <c r="H26" s="47"/>
      <c r="I26" s="46"/>
      <c r="J26" s="46"/>
      <c r="K26" s="46"/>
      <c r="L26" s="52"/>
      <c r="M26" s="46"/>
      <c r="N26" s="52"/>
      <c r="O26" s="52"/>
      <c r="P26" s="52"/>
      <c r="Q26" s="52"/>
      <c r="R26" s="52"/>
      <c r="S26" s="51"/>
      <c r="T26" s="51"/>
      <c r="U26" s="53"/>
      <c r="V26" s="52"/>
      <c r="W26" s="52"/>
      <c r="X26" s="52"/>
      <c r="Y26" s="52"/>
      <c r="Z26" s="54"/>
    </row>
    <row r="27" spans="1:35" x14ac:dyDescent="0.25">
      <c r="A27" s="56"/>
      <c r="B27" s="47"/>
      <c r="C27" s="52"/>
      <c r="D27" s="52"/>
      <c r="E27" s="52"/>
      <c r="F27" s="55"/>
      <c r="G27" s="55"/>
      <c r="H27" s="47"/>
      <c r="I27" s="46"/>
      <c r="J27" s="46"/>
      <c r="K27" s="46"/>
      <c r="L27" s="52"/>
      <c r="M27" s="46"/>
      <c r="N27" s="52"/>
      <c r="O27" s="52"/>
      <c r="P27" s="52"/>
      <c r="Q27" s="52"/>
      <c r="R27" s="52"/>
      <c r="S27" s="51"/>
      <c r="T27" s="51"/>
      <c r="U27" s="53"/>
      <c r="V27" s="52"/>
      <c r="W27" s="52"/>
      <c r="X27" s="52"/>
      <c r="Y27" s="52"/>
      <c r="Z27" s="54"/>
    </row>
    <row r="28" spans="1:35" x14ac:dyDescent="0.25">
      <c r="A28" s="56"/>
      <c r="B28" s="47"/>
      <c r="C28" s="52"/>
      <c r="D28" s="52"/>
      <c r="E28" s="52"/>
      <c r="F28" s="55"/>
      <c r="G28" s="55"/>
      <c r="H28" s="47"/>
      <c r="I28" s="46"/>
      <c r="J28" s="46"/>
      <c r="K28" s="46"/>
      <c r="L28" s="52"/>
      <c r="M28" s="46"/>
      <c r="N28" s="52"/>
      <c r="O28" s="52"/>
      <c r="P28" s="52"/>
      <c r="Q28" s="52"/>
      <c r="R28" s="52"/>
      <c r="S28" s="51"/>
      <c r="T28" s="51"/>
      <c r="U28" s="53"/>
      <c r="V28" s="52"/>
      <c r="W28" s="52"/>
      <c r="X28" s="52"/>
      <c r="Y28" s="52"/>
      <c r="Z28" s="54"/>
    </row>
    <row r="29" spans="1:35" x14ac:dyDescent="0.25">
      <c r="A29" s="56"/>
      <c r="B29" s="47"/>
      <c r="C29" s="52"/>
      <c r="D29" s="52"/>
      <c r="E29" s="52"/>
      <c r="F29" s="55"/>
      <c r="G29" s="55"/>
      <c r="H29" s="47"/>
      <c r="I29" s="46"/>
      <c r="J29" s="46"/>
      <c r="K29" s="46"/>
      <c r="L29" s="52"/>
      <c r="M29" s="46"/>
      <c r="N29" s="52"/>
      <c r="O29" s="52"/>
      <c r="P29" s="52"/>
      <c r="Q29" s="52"/>
      <c r="R29" s="52"/>
      <c r="S29" s="51"/>
      <c r="T29" s="51"/>
      <c r="U29" s="53"/>
      <c r="V29" s="52"/>
      <c r="W29" s="52"/>
      <c r="X29" s="52"/>
      <c r="Y29" s="52"/>
      <c r="Z29" s="54"/>
    </row>
    <row r="30" spans="1:35" s="14" customFormat="1" ht="114.75" customHeight="1" x14ac:dyDescent="0.25">
      <c r="A30" s="25">
        <v>1</v>
      </c>
      <c r="B30" s="23" t="s">
        <v>39</v>
      </c>
      <c r="C30" s="24" t="s">
        <v>40</v>
      </c>
      <c r="D30" s="25" t="s">
        <v>41</v>
      </c>
      <c r="E30" s="25" t="s">
        <v>42</v>
      </c>
      <c r="F30" s="26">
        <v>1025004648921</v>
      </c>
      <c r="G30" s="24">
        <v>5035009162</v>
      </c>
      <c r="H30" s="39" t="s">
        <v>32</v>
      </c>
      <c r="I30" s="28">
        <v>37616</v>
      </c>
      <c r="J30" s="29" t="s">
        <v>33</v>
      </c>
      <c r="K30" s="29">
        <v>37616</v>
      </c>
      <c r="L30" s="25"/>
      <c r="M30" s="31">
        <v>42886</v>
      </c>
      <c r="N30" s="27">
        <v>20</v>
      </c>
      <c r="O30" s="27">
        <v>0</v>
      </c>
      <c r="P30" s="27" t="s">
        <v>34</v>
      </c>
      <c r="Q30" s="27" t="s">
        <v>35</v>
      </c>
      <c r="R30" s="15"/>
      <c r="S30" s="16"/>
      <c r="T30" s="22"/>
      <c r="U30" s="15"/>
      <c r="V30" s="18"/>
      <c r="W30" s="19"/>
      <c r="X30" s="17"/>
      <c r="Y30" s="18"/>
      <c r="Z30" s="20"/>
      <c r="AA30"/>
      <c r="AB30"/>
      <c r="AC30"/>
      <c r="AD30"/>
      <c r="AE30"/>
      <c r="AF30"/>
      <c r="AG30"/>
      <c r="AH30"/>
      <c r="AI30"/>
    </row>
    <row r="31" spans="1:35" ht="94.5" customHeight="1" x14ac:dyDescent="0.25">
      <c r="A31" s="25">
        <v>2</v>
      </c>
      <c r="B31" s="23" t="s">
        <v>43</v>
      </c>
      <c r="C31" s="24" t="s">
        <v>40</v>
      </c>
      <c r="D31" s="25" t="s">
        <v>44</v>
      </c>
      <c r="E31" s="27" t="str">
        <f t="shared" ref="E31" si="0">D31</f>
        <v>Московская облать, город Электрогорск, СНТ "Дружба", КН:50:17:0011331:398</v>
      </c>
      <c r="F31" s="26">
        <v>1035007106540</v>
      </c>
      <c r="G31" s="24">
        <v>5035025012</v>
      </c>
      <c r="H31" s="39" t="s">
        <v>32</v>
      </c>
      <c r="I31" s="28">
        <v>37973</v>
      </c>
      <c r="J31" s="29" t="s">
        <v>33</v>
      </c>
      <c r="K31" s="29">
        <f t="shared" ref="K31" si="1">SUM(I31)</f>
        <v>37973</v>
      </c>
      <c r="L31" s="25"/>
      <c r="M31" s="31">
        <v>42893</v>
      </c>
      <c r="N31" s="27">
        <v>20</v>
      </c>
      <c r="O31" s="27">
        <v>0</v>
      </c>
      <c r="P31" s="27" t="s">
        <v>34</v>
      </c>
      <c r="Q31" s="27" t="s">
        <v>35</v>
      </c>
      <c r="R31" s="4"/>
      <c r="S31" s="3"/>
      <c r="T31" s="3"/>
      <c r="U31" s="3"/>
      <c r="V31" s="3"/>
      <c r="W31" s="3"/>
      <c r="X31" s="3"/>
      <c r="Y31" s="3"/>
      <c r="Z31" s="3"/>
    </row>
    <row r="32" spans="1:35" ht="94.5" customHeight="1" x14ac:dyDescent="0.25">
      <c r="A32" s="23">
        <v>3</v>
      </c>
      <c r="B32" s="23" t="s">
        <v>45</v>
      </c>
      <c r="C32" s="24" t="s">
        <v>40</v>
      </c>
      <c r="D32" s="32" t="s">
        <v>46</v>
      </c>
      <c r="E32" s="33" t="s">
        <v>46</v>
      </c>
      <c r="F32" s="34">
        <v>1035007104835</v>
      </c>
      <c r="G32" s="35">
        <v>5035024650</v>
      </c>
      <c r="H32" s="39" t="s">
        <v>32</v>
      </c>
      <c r="I32" s="36">
        <v>37858</v>
      </c>
      <c r="J32" s="29" t="s">
        <v>33</v>
      </c>
      <c r="K32" s="37">
        <v>37858</v>
      </c>
      <c r="L32" s="23"/>
      <c r="M32" s="31">
        <v>42900</v>
      </c>
      <c r="N32" s="38">
        <v>20</v>
      </c>
      <c r="O32" s="38">
        <v>0</v>
      </c>
      <c r="P32" s="38" t="s">
        <v>34</v>
      </c>
      <c r="Q32" s="27" t="s">
        <v>35</v>
      </c>
      <c r="R32" s="4"/>
      <c r="S32" s="3"/>
      <c r="T32" s="3"/>
      <c r="U32" s="3"/>
      <c r="V32" s="3"/>
      <c r="W32" s="3"/>
      <c r="X32" s="3"/>
      <c r="Y32" s="3"/>
      <c r="Z32" s="3"/>
    </row>
    <row r="33" spans="1:26" ht="75" customHeight="1" x14ac:dyDescent="0.25">
      <c r="A33" s="25">
        <v>4</v>
      </c>
      <c r="B33" s="23" t="s">
        <v>47</v>
      </c>
      <c r="C33" s="24" t="s">
        <v>40</v>
      </c>
      <c r="D33" s="25" t="s">
        <v>48</v>
      </c>
      <c r="E33" s="27" t="str">
        <f t="shared" ref="E33:E52" si="2">D33</f>
        <v xml:space="preserve"> Московская облать, город Электрогорск, СНТ "Рубин", КН:50:17:0011332:316</v>
      </c>
      <c r="F33" s="26">
        <v>1025004647744</v>
      </c>
      <c r="G33" s="24">
        <v>5035023287</v>
      </c>
      <c r="H33" s="27" t="s">
        <v>32</v>
      </c>
      <c r="I33" s="28">
        <v>37610</v>
      </c>
      <c r="J33" s="29" t="s">
        <v>33</v>
      </c>
      <c r="K33" s="29">
        <f t="shared" ref="K33:K52" si="3">SUM(I33)</f>
        <v>37610</v>
      </c>
      <c r="L33" s="25"/>
      <c r="M33" s="30">
        <v>42907</v>
      </c>
      <c r="N33" s="27">
        <v>20</v>
      </c>
      <c r="O33" s="27">
        <v>0</v>
      </c>
      <c r="P33" s="27" t="s">
        <v>34</v>
      </c>
      <c r="Q33" s="27" t="s">
        <v>35</v>
      </c>
      <c r="R33" s="21"/>
      <c r="S33" s="3"/>
      <c r="T33" s="3"/>
      <c r="U33" s="3"/>
      <c r="V33" s="3"/>
      <c r="W33" s="3"/>
      <c r="X33" s="3"/>
      <c r="Y33" s="3"/>
      <c r="Z33" s="3"/>
    </row>
    <row r="34" spans="1:26" ht="90" x14ac:dyDescent="0.25">
      <c r="A34" s="25">
        <v>5</v>
      </c>
      <c r="B34" s="23" t="s">
        <v>49</v>
      </c>
      <c r="C34" s="24" t="s">
        <v>40</v>
      </c>
      <c r="D34" s="25" t="s">
        <v>50</v>
      </c>
      <c r="E34" s="27" t="str">
        <f t="shared" si="2"/>
        <v>Московская облать, город Электрогорск, СНТ "Литейщик", КН:50:17:0011334:774</v>
      </c>
      <c r="F34" s="26">
        <v>1025004646226</v>
      </c>
      <c r="G34" s="24">
        <v>5035008000</v>
      </c>
      <c r="H34" s="27" t="s">
        <v>32</v>
      </c>
      <c r="I34" s="28">
        <v>37606</v>
      </c>
      <c r="J34" s="29" t="s">
        <v>33</v>
      </c>
      <c r="K34" s="29">
        <f t="shared" si="3"/>
        <v>37606</v>
      </c>
      <c r="L34" s="25"/>
      <c r="M34" s="30">
        <v>42921</v>
      </c>
      <c r="N34" s="27">
        <v>20</v>
      </c>
      <c r="O34" s="27">
        <v>0</v>
      </c>
      <c r="P34" s="27" t="s">
        <v>34</v>
      </c>
      <c r="Q34" s="27" t="s">
        <v>35</v>
      </c>
      <c r="R34" s="4"/>
      <c r="S34" s="3"/>
      <c r="T34" s="3"/>
      <c r="U34" s="3"/>
      <c r="V34" s="3"/>
      <c r="W34" s="3"/>
      <c r="X34" s="3"/>
      <c r="Y34" s="3"/>
      <c r="Z34" s="3"/>
    </row>
    <row r="35" spans="1:26" ht="90" x14ac:dyDescent="0.25">
      <c r="A35" s="25">
        <v>6</v>
      </c>
      <c r="B35" s="23" t="s">
        <v>36</v>
      </c>
      <c r="C35" s="24" t="s">
        <v>37</v>
      </c>
      <c r="D35" s="25" t="s">
        <v>38</v>
      </c>
      <c r="E35" s="27" t="str">
        <f t="shared" si="2"/>
        <v>Московская облать, город Электрогорск, СНТ "Карат", КН:50:17:0011714:152</v>
      </c>
      <c r="F35" s="26">
        <v>1025004645720</v>
      </c>
      <c r="G35" s="24">
        <v>5035008916</v>
      </c>
      <c r="H35" s="27" t="s">
        <v>32</v>
      </c>
      <c r="I35" s="28">
        <v>37605</v>
      </c>
      <c r="J35" s="29" t="s">
        <v>33</v>
      </c>
      <c r="K35" s="29">
        <f t="shared" si="3"/>
        <v>37605</v>
      </c>
      <c r="L35" s="25"/>
      <c r="M35" s="30">
        <v>42935</v>
      </c>
      <c r="N35" s="27">
        <v>20</v>
      </c>
      <c r="O35" s="27">
        <v>0</v>
      </c>
      <c r="P35" s="27" t="s">
        <v>34</v>
      </c>
      <c r="Q35" s="27" t="s">
        <v>35</v>
      </c>
      <c r="R35" s="4"/>
      <c r="S35" s="3"/>
      <c r="T35" s="3"/>
      <c r="U35" s="3"/>
      <c r="V35" s="3"/>
      <c r="W35" s="3"/>
      <c r="X35" s="3"/>
      <c r="Y35" s="3"/>
      <c r="Z35" s="3"/>
    </row>
    <row r="36" spans="1:26" ht="90" x14ac:dyDescent="0.25">
      <c r="A36" s="25">
        <v>7</v>
      </c>
      <c r="B36" s="23" t="s">
        <v>51</v>
      </c>
      <c r="C36" s="24" t="s">
        <v>40</v>
      </c>
      <c r="D36" s="25" t="s">
        <v>52</v>
      </c>
      <c r="E36" s="25" t="s">
        <v>52</v>
      </c>
      <c r="F36" s="26">
        <v>1045007107177</v>
      </c>
      <c r="G36" s="24">
        <v>5035013708</v>
      </c>
      <c r="H36" s="27" t="s">
        <v>32</v>
      </c>
      <c r="I36" s="28">
        <v>38332</v>
      </c>
      <c r="J36" s="29" t="s">
        <v>33</v>
      </c>
      <c r="K36" s="29">
        <f t="shared" si="3"/>
        <v>38332</v>
      </c>
      <c r="L36" s="25"/>
      <c r="M36" s="31">
        <v>42956</v>
      </c>
      <c r="N36" s="27">
        <v>20</v>
      </c>
      <c r="O36" s="27">
        <v>0</v>
      </c>
      <c r="P36" s="27" t="s">
        <v>34</v>
      </c>
      <c r="Q36" s="27" t="s">
        <v>35</v>
      </c>
      <c r="R36" s="4"/>
      <c r="S36" s="3"/>
      <c r="T36" s="3"/>
      <c r="U36" s="3"/>
      <c r="V36" s="3"/>
      <c r="W36" s="3"/>
      <c r="X36" s="3"/>
      <c r="Y36" s="3"/>
      <c r="Z36" s="3"/>
    </row>
    <row r="37" spans="1:26" ht="90" x14ac:dyDescent="0.25">
      <c r="A37" s="25">
        <v>8</v>
      </c>
      <c r="B37" s="23" t="s">
        <v>53</v>
      </c>
      <c r="C37" s="24" t="s">
        <v>40</v>
      </c>
      <c r="D37" s="25" t="s">
        <v>54</v>
      </c>
      <c r="E37" s="27" t="str">
        <f>D37</f>
        <v xml:space="preserve"> Московская облать, город Электрогорск, СНТ "Белый Мох-1", КН:50:17:0011220:151</v>
      </c>
      <c r="F37" s="26">
        <v>1025004647502</v>
      </c>
      <c r="G37" s="24">
        <v>5035033077</v>
      </c>
      <c r="H37" s="27" t="s">
        <v>32</v>
      </c>
      <c r="I37" s="28">
        <v>37609</v>
      </c>
      <c r="J37" s="29" t="s">
        <v>33</v>
      </c>
      <c r="K37" s="29">
        <f>SUM(I37)</f>
        <v>37609</v>
      </c>
      <c r="L37" s="25"/>
      <c r="M37" s="30">
        <v>42963</v>
      </c>
      <c r="N37" s="27">
        <v>20</v>
      </c>
      <c r="O37" s="27">
        <v>0</v>
      </c>
      <c r="P37" s="27" t="s">
        <v>34</v>
      </c>
      <c r="Q37" s="27" t="s">
        <v>35</v>
      </c>
      <c r="R37" s="4"/>
      <c r="S37" s="3"/>
      <c r="T37" s="3"/>
      <c r="U37" s="3"/>
      <c r="V37" s="3"/>
      <c r="W37" s="3"/>
      <c r="X37" s="3"/>
      <c r="Y37" s="3"/>
      <c r="Z37" s="3"/>
    </row>
    <row r="38" spans="1:26" ht="90" x14ac:dyDescent="0.25">
      <c r="A38" s="25">
        <v>9</v>
      </c>
      <c r="B38" s="23" t="s">
        <v>55</v>
      </c>
      <c r="C38" s="24" t="s">
        <v>56</v>
      </c>
      <c r="D38" s="25" t="s">
        <v>57</v>
      </c>
      <c r="E38" s="27" t="str">
        <f>D38</f>
        <v>Московская облать, город Электрогорск, СНТ "Дальний", КН:50:17:0011323:143</v>
      </c>
      <c r="F38" s="26">
        <v>1045007102414</v>
      </c>
      <c r="G38" s="24">
        <v>5035013137</v>
      </c>
      <c r="H38" s="27" t="s">
        <v>32</v>
      </c>
      <c r="I38" s="28">
        <v>38171</v>
      </c>
      <c r="J38" s="29" t="s">
        <v>33</v>
      </c>
      <c r="K38" s="29">
        <f t="shared" si="3"/>
        <v>38171</v>
      </c>
      <c r="L38" s="25"/>
      <c r="M38" s="30">
        <v>42970</v>
      </c>
      <c r="N38" s="27">
        <v>20</v>
      </c>
      <c r="O38" s="27">
        <v>0</v>
      </c>
      <c r="P38" s="27" t="s">
        <v>34</v>
      </c>
      <c r="Q38" s="27" t="s">
        <v>35</v>
      </c>
      <c r="R38" s="4"/>
      <c r="S38" s="3"/>
      <c r="T38" s="3"/>
      <c r="U38" s="3"/>
      <c r="V38" s="3"/>
      <c r="W38" s="3"/>
      <c r="X38" s="3"/>
      <c r="Y38" s="3"/>
      <c r="Z38" s="3"/>
    </row>
    <row r="39" spans="1:26" ht="90" x14ac:dyDescent="0.25">
      <c r="A39" s="25">
        <v>10</v>
      </c>
      <c r="B39" s="23" t="s">
        <v>58</v>
      </c>
      <c r="C39" s="24" t="s">
        <v>59</v>
      </c>
      <c r="D39" s="25" t="s">
        <v>60</v>
      </c>
      <c r="E39" s="25" t="s">
        <v>60</v>
      </c>
      <c r="F39" s="26">
        <v>1035007103922</v>
      </c>
      <c r="G39" s="24">
        <v>5035024354</v>
      </c>
      <c r="H39" s="27" t="s">
        <v>32</v>
      </c>
      <c r="I39" s="28">
        <v>37813</v>
      </c>
      <c r="J39" s="29" t="s">
        <v>33</v>
      </c>
      <c r="K39" s="29">
        <f t="shared" si="3"/>
        <v>37813</v>
      </c>
      <c r="L39" s="25"/>
      <c r="M39" s="30">
        <v>42977</v>
      </c>
      <c r="N39" s="27">
        <v>20</v>
      </c>
      <c r="O39" s="27">
        <v>0</v>
      </c>
      <c r="P39" s="27" t="s">
        <v>34</v>
      </c>
      <c r="Q39" s="27" t="s">
        <v>35</v>
      </c>
      <c r="R39" s="4"/>
      <c r="S39" s="3"/>
      <c r="T39" s="3"/>
      <c r="U39" s="3"/>
      <c r="V39" s="3"/>
      <c r="W39" s="3"/>
      <c r="X39" s="3"/>
      <c r="Y39" s="3"/>
      <c r="Z39" s="3"/>
    </row>
    <row r="40" spans="1:26" ht="90" x14ac:dyDescent="0.25">
      <c r="A40" s="25">
        <v>11</v>
      </c>
      <c r="B40" s="23" t="s">
        <v>61</v>
      </c>
      <c r="C40" s="24" t="s">
        <v>40</v>
      </c>
      <c r="D40" s="25" t="s">
        <v>62</v>
      </c>
      <c r="E40" s="27" t="str">
        <f t="shared" si="2"/>
        <v>Московская облать, город Электрогорск, СНТ "Орион", КН:50:17:0011206:257</v>
      </c>
      <c r="F40" s="26">
        <v>1035007100105</v>
      </c>
      <c r="G40" s="24">
        <v>5035012623</v>
      </c>
      <c r="H40" s="27" t="s">
        <v>32</v>
      </c>
      <c r="I40" s="28">
        <v>37631</v>
      </c>
      <c r="J40" s="29" t="s">
        <v>33</v>
      </c>
      <c r="K40" s="29">
        <f t="shared" si="3"/>
        <v>37631</v>
      </c>
      <c r="L40" s="25"/>
      <c r="M40" s="30">
        <v>42984</v>
      </c>
      <c r="N40" s="27">
        <v>20</v>
      </c>
      <c r="O40" s="27">
        <v>0</v>
      </c>
      <c r="P40" s="27" t="s">
        <v>34</v>
      </c>
      <c r="Q40" s="27" t="s">
        <v>35</v>
      </c>
      <c r="R40" s="4"/>
      <c r="S40" s="3"/>
      <c r="T40" s="3"/>
      <c r="U40" s="3"/>
      <c r="V40" s="3"/>
      <c r="W40" s="3"/>
      <c r="X40" s="3"/>
      <c r="Y40" s="3"/>
      <c r="Z40" s="3"/>
    </row>
    <row r="41" spans="1:26" ht="90" x14ac:dyDescent="0.25">
      <c r="A41" s="25">
        <v>12</v>
      </c>
      <c r="B41" s="23" t="s">
        <v>63</v>
      </c>
      <c r="C41" s="24" t="s">
        <v>40</v>
      </c>
      <c r="D41" s="25" t="s">
        <v>64</v>
      </c>
      <c r="E41" s="27" t="s">
        <v>64</v>
      </c>
      <c r="F41" s="26">
        <v>1045007102447</v>
      </c>
      <c r="G41" s="24">
        <v>5035022163</v>
      </c>
      <c r="H41" s="27" t="s">
        <v>32</v>
      </c>
      <c r="I41" s="28">
        <v>38173</v>
      </c>
      <c r="J41" s="29" t="s">
        <v>33</v>
      </c>
      <c r="K41" s="29">
        <v>38173</v>
      </c>
      <c r="L41" s="25"/>
      <c r="M41" s="30">
        <v>42991</v>
      </c>
      <c r="N41" s="27">
        <v>20</v>
      </c>
      <c r="O41" s="27">
        <v>0</v>
      </c>
      <c r="P41" s="27" t="s">
        <v>34</v>
      </c>
      <c r="Q41" s="27" t="s">
        <v>35</v>
      </c>
      <c r="R41" s="4"/>
      <c r="S41" s="3"/>
      <c r="T41" s="3"/>
      <c r="U41" s="3"/>
      <c r="V41" s="3"/>
      <c r="W41" s="3"/>
      <c r="X41" s="3"/>
      <c r="Y41" s="3"/>
      <c r="Z41" s="3"/>
    </row>
    <row r="42" spans="1:26" ht="90" x14ac:dyDescent="0.25">
      <c r="A42" s="25">
        <v>13</v>
      </c>
      <c r="B42" s="23" t="s">
        <v>65</v>
      </c>
      <c r="C42" s="24" t="s">
        <v>40</v>
      </c>
      <c r="D42" s="40" t="s">
        <v>66</v>
      </c>
      <c r="E42" s="40" t="s">
        <v>67</v>
      </c>
      <c r="F42" s="26">
        <v>1035007105066</v>
      </c>
      <c r="G42" s="24">
        <v>5035015744</v>
      </c>
      <c r="H42" s="27" t="s">
        <v>32</v>
      </c>
      <c r="I42" s="28">
        <v>37876</v>
      </c>
      <c r="J42" s="29" t="s">
        <v>33</v>
      </c>
      <c r="K42" s="29">
        <v>37876</v>
      </c>
      <c r="L42" s="25"/>
      <c r="M42" s="30">
        <v>42998</v>
      </c>
      <c r="N42" s="27">
        <v>20</v>
      </c>
      <c r="O42" s="27">
        <v>0</v>
      </c>
      <c r="P42" s="27" t="s">
        <v>34</v>
      </c>
      <c r="Q42" s="27" t="s">
        <v>35</v>
      </c>
      <c r="R42" s="4"/>
      <c r="S42" s="3"/>
      <c r="T42" s="3"/>
      <c r="U42" s="3"/>
      <c r="V42" s="3"/>
      <c r="W42" s="3"/>
      <c r="X42" s="3"/>
      <c r="Y42" s="3"/>
      <c r="Z42" s="3"/>
    </row>
    <row r="43" spans="1:26" ht="90" x14ac:dyDescent="0.25">
      <c r="A43" s="25">
        <v>14</v>
      </c>
      <c r="B43" s="23" t="s">
        <v>68</v>
      </c>
      <c r="C43" s="24" t="s">
        <v>40</v>
      </c>
      <c r="D43" s="41" t="s">
        <v>69</v>
      </c>
      <c r="E43" s="41" t="s">
        <v>69</v>
      </c>
      <c r="F43" s="26">
        <v>1035007104736</v>
      </c>
      <c r="G43" s="24">
        <v>5035013063</v>
      </c>
      <c r="H43" s="27" t="s">
        <v>32</v>
      </c>
      <c r="I43" s="28">
        <v>37844</v>
      </c>
      <c r="J43" s="29" t="s">
        <v>33</v>
      </c>
      <c r="K43" s="29">
        <v>37844</v>
      </c>
      <c r="L43" s="25"/>
      <c r="M43" s="30">
        <v>43005</v>
      </c>
      <c r="N43" s="27">
        <v>20</v>
      </c>
      <c r="O43" s="27">
        <v>0</v>
      </c>
      <c r="P43" s="27" t="s">
        <v>34</v>
      </c>
      <c r="Q43" s="27" t="s">
        <v>35</v>
      </c>
      <c r="R43" s="4"/>
      <c r="S43" s="3"/>
      <c r="T43" s="3"/>
      <c r="U43" s="3"/>
      <c r="V43" s="3"/>
      <c r="W43" s="3"/>
      <c r="X43" s="3"/>
      <c r="Y43" s="3"/>
      <c r="Z43" s="3"/>
    </row>
    <row r="44" spans="1:26" ht="90" x14ac:dyDescent="0.25">
      <c r="A44" s="25">
        <v>15</v>
      </c>
      <c r="B44" s="23" t="s">
        <v>70</v>
      </c>
      <c r="C44" s="24" t="s">
        <v>40</v>
      </c>
      <c r="D44" s="41" t="s">
        <v>71</v>
      </c>
      <c r="E44" s="41" t="s">
        <v>71</v>
      </c>
      <c r="F44" s="26">
        <v>1035007104285</v>
      </c>
      <c r="G44" s="24">
        <v>5035024386</v>
      </c>
      <c r="H44" s="27" t="s">
        <v>32</v>
      </c>
      <c r="I44" s="28">
        <v>37826</v>
      </c>
      <c r="J44" s="29" t="s">
        <v>33</v>
      </c>
      <c r="K44" s="29">
        <v>37826</v>
      </c>
      <c r="L44" s="25"/>
      <c r="M44" s="30">
        <v>43019</v>
      </c>
      <c r="N44" s="27">
        <v>20</v>
      </c>
      <c r="O44" s="27">
        <v>0</v>
      </c>
      <c r="P44" s="27" t="s">
        <v>34</v>
      </c>
      <c r="Q44" s="27" t="s">
        <v>35</v>
      </c>
      <c r="R44" s="4"/>
      <c r="S44" s="3"/>
      <c r="T44" s="3"/>
      <c r="U44" s="3"/>
      <c r="V44" s="3"/>
      <c r="W44" s="3"/>
      <c r="X44" s="3"/>
      <c r="Y44" s="3"/>
      <c r="Z44" s="3"/>
    </row>
    <row r="45" spans="1:26" ht="90" x14ac:dyDescent="0.25">
      <c r="A45" s="25">
        <v>16</v>
      </c>
      <c r="B45" s="23" t="s">
        <v>72</v>
      </c>
      <c r="C45" s="24" t="s">
        <v>73</v>
      </c>
      <c r="D45" s="24" t="s">
        <v>74</v>
      </c>
      <c r="E45" s="27" t="str">
        <f t="shared" si="2"/>
        <v>Московская область, город Электрогорск, улица Островского</v>
      </c>
      <c r="F45" s="26">
        <v>1065035011304</v>
      </c>
      <c r="G45" s="24">
        <v>5035034867</v>
      </c>
      <c r="H45" s="27" t="s">
        <v>32</v>
      </c>
      <c r="I45" s="28">
        <v>38972</v>
      </c>
      <c r="J45" s="29" t="s">
        <v>33</v>
      </c>
      <c r="K45" s="29">
        <f t="shared" si="3"/>
        <v>38972</v>
      </c>
      <c r="L45" s="25"/>
      <c r="M45" s="30">
        <v>42768</v>
      </c>
      <c r="N45" s="27">
        <v>20</v>
      </c>
      <c r="O45" s="27">
        <v>0</v>
      </c>
      <c r="P45" s="27" t="s">
        <v>34</v>
      </c>
      <c r="Q45" s="27" t="s">
        <v>35</v>
      </c>
      <c r="R45" s="4"/>
      <c r="S45" s="3"/>
      <c r="T45" s="3"/>
      <c r="U45" s="3"/>
      <c r="V45" s="3"/>
      <c r="W45" s="3"/>
      <c r="X45" s="3"/>
      <c r="Y45" s="3"/>
      <c r="Z45" s="3"/>
    </row>
    <row r="46" spans="1:26" ht="90" x14ac:dyDescent="0.25">
      <c r="A46" s="25">
        <v>17</v>
      </c>
      <c r="B46" s="23" t="s">
        <v>75</v>
      </c>
      <c r="C46" s="24" t="s">
        <v>76</v>
      </c>
      <c r="D46" s="24" t="s">
        <v>77</v>
      </c>
      <c r="E46" s="27" t="str">
        <f t="shared" si="2"/>
        <v xml:space="preserve"> Московская область, город Электрогорск, улица Ухтомского, 22</v>
      </c>
      <c r="F46" s="26">
        <v>1085035000610</v>
      </c>
      <c r="G46" s="24">
        <v>5035037272</v>
      </c>
      <c r="H46" s="27" t="s">
        <v>32</v>
      </c>
      <c r="I46" s="28">
        <v>39654</v>
      </c>
      <c r="J46" s="29" t="s">
        <v>33</v>
      </c>
      <c r="K46" s="29">
        <f t="shared" si="3"/>
        <v>39654</v>
      </c>
      <c r="L46" s="25"/>
      <c r="M46" s="30">
        <v>42782</v>
      </c>
      <c r="N46" s="27">
        <v>20</v>
      </c>
      <c r="O46" s="27">
        <v>0</v>
      </c>
      <c r="P46" s="27" t="s">
        <v>34</v>
      </c>
      <c r="Q46" s="27" t="s">
        <v>35</v>
      </c>
      <c r="R46" s="4"/>
      <c r="S46" s="3"/>
      <c r="T46" s="3"/>
      <c r="U46" s="3"/>
      <c r="V46" s="3"/>
      <c r="W46" s="3"/>
      <c r="X46" s="3"/>
      <c r="Y46" s="3"/>
      <c r="Z46" s="3"/>
    </row>
    <row r="47" spans="1:26" ht="90" x14ac:dyDescent="0.25">
      <c r="A47" s="25">
        <v>18</v>
      </c>
      <c r="B47" s="23" t="s">
        <v>78</v>
      </c>
      <c r="C47" s="24" t="s">
        <v>73</v>
      </c>
      <c r="D47" s="24" t="s">
        <v>74</v>
      </c>
      <c r="E47" s="27" t="str">
        <f t="shared" si="2"/>
        <v>Московская область, город Электрогорск, улица Островского</v>
      </c>
      <c r="F47" s="26">
        <v>1105035001697</v>
      </c>
      <c r="G47" s="24">
        <v>5035039960</v>
      </c>
      <c r="H47" s="27" t="s">
        <v>32</v>
      </c>
      <c r="I47" s="28">
        <v>40497</v>
      </c>
      <c r="J47" s="29" t="s">
        <v>33</v>
      </c>
      <c r="K47" s="29">
        <f t="shared" si="3"/>
        <v>40497</v>
      </c>
      <c r="L47" s="25"/>
      <c r="M47" s="30">
        <v>42795</v>
      </c>
      <c r="N47" s="27">
        <v>20</v>
      </c>
      <c r="O47" s="27">
        <v>0</v>
      </c>
      <c r="P47" s="27" t="s">
        <v>34</v>
      </c>
      <c r="Q47" s="27" t="s">
        <v>35</v>
      </c>
      <c r="R47" s="4"/>
      <c r="S47" s="3"/>
      <c r="T47" s="3"/>
      <c r="U47" s="3"/>
      <c r="V47" s="3"/>
      <c r="W47" s="3"/>
      <c r="X47" s="3"/>
      <c r="Y47" s="3"/>
      <c r="Z47" s="3"/>
    </row>
    <row r="48" spans="1:26" ht="90" x14ac:dyDescent="0.25">
      <c r="A48" s="25">
        <v>19</v>
      </c>
      <c r="B48" s="23" t="s">
        <v>79</v>
      </c>
      <c r="C48" s="24" t="s">
        <v>80</v>
      </c>
      <c r="D48" s="24" t="s">
        <v>81</v>
      </c>
      <c r="E48" s="27" t="str">
        <f t="shared" si="2"/>
        <v xml:space="preserve"> Московская область, город Электрогорск, улица Островского, 55</v>
      </c>
      <c r="F48" s="26">
        <v>1075035000589</v>
      </c>
      <c r="G48" s="24">
        <v>5035035797</v>
      </c>
      <c r="H48" s="27" t="s">
        <v>32</v>
      </c>
      <c r="I48" s="28">
        <v>39181</v>
      </c>
      <c r="J48" s="29" t="s">
        <v>33</v>
      </c>
      <c r="K48" s="29">
        <f t="shared" si="3"/>
        <v>39181</v>
      </c>
      <c r="L48" s="25"/>
      <c r="M48" s="30">
        <v>42809</v>
      </c>
      <c r="N48" s="27">
        <v>20</v>
      </c>
      <c r="O48" s="27">
        <v>0</v>
      </c>
      <c r="P48" s="27" t="s">
        <v>34</v>
      </c>
      <c r="Q48" s="27" t="s">
        <v>35</v>
      </c>
      <c r="R48" s="4"/>
      <c r="S48" s="3"/>
      <c r="T48" s="3"/>
      <c r="U48" s="3"/>
      <c r="V48" s="3"/>
      <c r="W48" s="3"/>
      <c r="X48" s="3"/>
      <c r="Y48" s="3"/>
      <c r="Z48" s="3"/>
    </row>
    <row r="49" spans="1:35" ht="90" x14ac:dyDescent="0.25">
      <c r="A49" s="25">
        <v>20</v>
      </c>
      <c r="B49" s="23" t="s">
        <v>82</v>
      </c>
      <c r="C49" s="24" t="s">
        <v>40</v>
      </c>
      <c r="D49" s="24" t="s">
        <v>83</v>
      </c>
      <c r="E49" s="27" t="str">
        <f t="shared" si="2"/>
        <v>Московская область, город Электрогорск</v>
      </c>
      <c r="F49" s="26">
        <v>1025004644741</v>
      </c>
      <c r="G49" s="24">
        <v>5035019308</v>
      </c>
      <c r="H49" s="27" t="s">
        <v>32</v>
      </c>
      <c r="I49" s="28">
        <v>37601</v>
      </c>
      <c r="J49" s="29" t="s">
        <v>33</v>
      </c>
      <c r="K49" s="29">
        <f t="shared" si="3"/>
        <v>37601</v>
      </c>
      <c r="L49" s="25"/>
      <c r="M49" s="30">
        <v>42823</v>
      </c>
      <c r="N49" s="27">
        <v>20</v>
      </c>
      <c r="O49" s="27">
        <v>0</v>
      </c>
      <c r="P49" s="27" t="s">
        <v>34</v>
      </c>
      <c r="Q49" s="27" t="s">
        <v>35</v>
      </c>
      <c r="R49" s="4"/>
      <c r="S49" s="3"/>
      <c r="T49" s="3"/>
      <c r="U49" s="3"/>
      <c r="V49" s="3"/>
      <c r="W49" s="3"/>
      <c r="X49" s="3"/>
      <c r="Y49" s="3"/>
      <c r="Z49" s="3"/>
    </row>
    <row r="50" spans="1:35" ht="90" x14ac:dyDescent="0.25">
      <c r="A50" s="25">
        <v>21</v>
      </c>
      <c r="B50" s="23" t="s">
        <v>84</v>
      </c>
      <c r="C50" s="24" t="s">
        <v>85</v>
      </c>
      <c r="D50" s="24" t="s">
        <v>86</v>
      </c>
      <c r="E50" s="27" t="str">
        <f t="shared" si="2"/>
        <v xml:space="preserve"> Московская область, город Электрогорск</v>
      </c>
      <c r="F50" s="26">
        <v>1025004642178</v>
      </c>
      <c r="G50" s="24">
        <v>5035020744</v>
      </c>
      <c r="H50" s="27" t="s">
        <v>32</v>
      </c>
      <c r="I50" s="28">
        <v>37574</v>
      </c>
      <c r="J50" s="29" t="s">
        <v>33</v>
      </c>
      <c r="K50" s="29">
        <f t="shared" si="3"/>
        <v>37574</v>
      </c>
      <c r="L50" s="25"/>
      <c r="M50" s="30">
        <v>42851</v>
      </c>
      <c r="N50" s="27">
        <v>20</v>
      </c>
      <c r="O50" s="27">
        <v>0</v>
      </c>
      <c r="P50" s="27" t="s">
        <v>34</v>
      </c>
      <c r="Q50" s="27" t="s">
        <v>35</v>
      </c>
      <c r="R50" s="4"/>
      <c r="S50" s="3"/>
      <c r="T50" s="3"/>
      <c r="U50" s="3"/>
      <c r="V50" s="3"/>
      <c r="W50" s="3"/>
      <c r="X50" s="3"/>
      <c r="Y50" s="3"/>
      <c r="Z50" s="3"/>
    </row>
    <row r="51" spans="1:35" ht="90" x14ac:dyDescent="0.25">
      <c r="A51" s="25">
        <v>22</v>
      </c>
      <c r="B51" s="23" t="s">
        <v>87</v>
      </c>
      <c r="C51" s="24" t="s">
        <v>88</v>
      </c>
      <c r="D51" s="25" t="s">
        <v>89</v>
      </c>
      <c r="E51" s="27" t="str">
        <f t="shared" si="2"/>
        <v>Московская область, г. Электрогорск, ул. Буденного, участок 5 А, КН 50:17:0011602:16</v>
      </c>
      <c r="F51" s="26">
        <v>1085035000060</v>
      </c>
      <c r="G51" s="24">
        <v>5035036663</v>
      </c>
      <c r="H51" s="27" t="s">
        <v>32</v>
      </c>
      <c r="I51" s="28">
        <v>39479</v>
      </c>
      <c r="J51" s="29" t="s">
        <v>33</v>
      </c>
      <c r="K51" s="29">
        <f t="shared" si="3"/>
        <v>39479</v>
      </c>
      <c r="L51" s="25"/>
      <c r="M51" s="30">
        <v>43012</v>
      </c>
      <c r="N51" s="27">
        <v>20</v>
      </c>
      <c r="O51" s="27">
        <v>0</v>
      </c>
      <c r="P51" s="27" t="s">
        <v>34</v>
      </c>
      <c r="Q51" s="27" t="s">
        <v>35</v>
      </c>
      <c r="R51" s="3"/>
      <c r="S51" s="3"/>
      <c r="T51" s="3"/>
      <c r="U51" s="3"/>
      <c r="V51" s="3"/>
      <c r="W51" s="3"/>
      <c r="X51" s="3"/>
      <c r="Y51" s="3"/>
      <c r="Z51" s="3"/>
    </row>
    <row r="52" spans="1:35" ht="90" x14ac:dyDescent="0.25">
      <c r="A52" s="25">
        <v>23</v>
      </c>
      <c r="B52" s="23" t="s">
        <v>90</v>
      </c>
      <c r="C52" s="24" t="s">
        <v>91</v>
      </c>
      <c r="D52" s="25" t="s">
        <v>92</v>
      </c>
      <c r="E52" s="27" t="str">
        <f t="shared" si="2"/>
        <v>Московская область, г. Электрогорск, ул. Буденного, КН: 50:17:0011602:1</v>
      </c>
      <c r="F52" s="26">
        <v>1045007101644</v>
      </c>
      <c r="G52" s="24">
        <v>5035025982</v>
      </c>
      <c r="H52" s="27" t="s">
        <v>32</v>
      </c>
      <c r="I52" s="28">
        <v>38239</v>
      </c>
      <c r="J52" s="29" t="s">
        <v>33</v>
      </c>
      <c r="K52" s="29">
        <f t="shared" si="3"/>
        <v>38239</v>
      </c>
      <c r="L52" s="25"/>
      <c r="M52" s="30">
        <v>43040</v>
      </c>
      <c r="N52" s="27">
        <v>20</v>
      </c>
      <c r="O52" s="27">
        <v>0</v>
      </c>
      <c r="P52" s="27" t="s">
        <v>34</v>
      </c>
      <c r="Q52" s="27" t="s">
        <v>35</v>
      </c>
      <c r="R52" s="3"/>
      <c r="S52" s="3"/>
      <c r="T52" s="3"/>
      <c r="U52" s="3"/>
      <c r="V52" s="3"/>
      <c r="W52" s="3"/>
      <c r="X52" s="3"/>
      <c r="Y52" s="3"/>
      <c r="Z52" s="3"/>
    </row>
    <row r="54" spans="1:35" ht="7.5" customHeight="1" x14ac:dyDescent="0.25"/>
    <row r="55" spans="1:35" s="14" customFormat="1" ht="31.5" customHeight="1" x14ac:dyDescent="0.25">
      <c r="A55" s="57" t="s">
        <v>93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AA55"/>
      <c r="AB55"/>
      <c r="AC55"/>
      <c r="AD55"/>
      <c r="AE55"/>
      <c r="AF55"/>
      <c r="AG55"/>
      <c r="AH55"/>
      <c r="AI55"/>
    </row>
  </sheetData>
  <mergeCells count="49">
    <mergeCell ref="O19:O29"/>
    <mergeCell ref="R19:R29"/>
    <mergeCell ref="B14:B29"/>
    <mergeCell ref="G14:G29"/>
    <mergeCell ref="H14:H29"/>
    <mergeCell ref="A14:A29"/>
    <mergeCell ref="A55:Q55"/>
    <mergeCell ref="A4:Z4"/>
    <mergeCell ref="A5:Z5"/>
    <mergeCell ref="T6:Z6"/>
    <mergeCell ref="T7:Z7"/>
    <mergeCell ref="T8:Z8"/>
    <mergeCell ref="T9:Z9"/>
    <mergeCell ref="N14:O18"/>
    <mergeCell ref="P14:P29"/>
    <mergeCell ref="Q14:Q29"/>
    <mergeCell ref="R14:T18"/>
    <mergeCell ref="L19:L29"/>
    <mergeCell ref="N19:N29"/>
    <mergeCell ref="C19:C29"/>
    <mergeCell ref="D19:D29"/>
    <mergeCell ref="E19:E29"/>
    <mergeCell ref="C14:E18"/>
    <mergeCell ref="F14:F29"/>
    <mergeCell ref="T1:AA3"/>
    <mergeCell ref="S19:S29"/>
    <mergeCell ref="T19:T29"/>
    <mergeCell ref="V19:V29"/>
    <mergeCell ref="W19:W29"/>
    <mergeCell ref="X19:X29"/>
    <mergeCell ref="Y19:Y29"/>
    <mergeCell ref="U14:U29"/>
    <mergeCell ref="V14:Y18"/>
    <mergeCell ref="Z14:Z29"/>
    <mergeCell ref="I19:I29"/>
    <mergeCell ref="J19:J29"/>
    <mergeCell ref="K19:K29"/>
    <mergeCell ref="I14:L18"/>
    <mergeCell ref="M14:M29"/>
    <mergeCell ref="R13:Z13"/>
    <mergeCell ref="AF13:AI13"/>
    <mergeCell ref="AE10:AI10"/>
    <mergeCell ref="B11:J11"/>
    <mergeCell ref="R11:Z11"/>
    <mergeCell ref="AF11:AI11"/>
    <mergeCell ref="A10:Z10"/>
    <mergeCell ref="AE12:AI12"/>
    <mergeCell ref="A12:P12"/>
    <mergeCell ref="Q12:AD12"/>
  </mergeCells>
  <dataValidations count="1">
    <dataValidation allowBlank="1" sqref="T1 A10:A13 B11:Z13 I9 A4:A8 AA10:XFD13"/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41" max="159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2017-02-16T13:25:20Z</dcterms:modified>
</cp:coreProperties>
</file>